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0" yWindow="840" windowWidth="1807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7" i="1" l="1"/>
  <c r="B17" i="1" s="1"/>
  <c r="D15" i="1" s="1"/>
  <c r="D11" i="1"/>
  <c r="B11" i="1"/>
  <c r="F11" i="1" l="1"/>
  <c r="F15" i="1" s="1"/>
</calcChain>
</file>

<file path=xl/sharedStrings.xml><?xml version="1.0" encoding="utf-8"?>
<sst xmlns="http://schemas.openxmlformats.org/spreadsheetml/2006/main" count="19" uniqueCount="19">
  <si>
    <t>action dia</t>
  </si>
  <si>
    <t>barrel dia</t>
  </si>
  <si>
    <t>scope tube dia</t>
  </si>
  <si>
    <t>barrel / scope gap</t>
  </si>
  <si>
    <t>30mm= 1.181</t>
  </si>
  <si>
    <t>action/barrel</t>
  </si>
  <si>
    <t>scope tube / bell</t>
  </si>
  <si>
    <t>MOA</t>
  </si>
  <si>
    <t>amount of change</t>
  </si>
  <si>
    <t>bell size with covers</t>
  </si>
  <si>
    <t>ring height with 0 MOA</t>
  </si>
  <si>
    <t>distance from front ring to front edge of scope in inches</t>
  </si>
  <si>
    <t>MOA to Deg</t>
  </si>
  <si>
    <t>sine# x distance</t>
  </si>
  <si>
    <t>ring height plus MOA that will be lost</t>
  </si>
  <si>
    <t xml:space="preserve">Deg * Sine </t>
  </si>
  <si>
    <t>Scope ring height calculator</t>
  </si>
  <si>
    <t>Total height required with xx MOA</t>
  </si>
  <si>
    <t>model HR/VR with 20 MOA measures .925 from center line to top of rail in the front = 1.85 theoretical action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</si>
</sst>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2" sqref="B22"/>
    </sheetView>
  </sheetViews>
  <sheetFormatPr defaultRowHeight="15" x14ac:dyDescent="0.25"/>
  <cols>
    <col min="1" max="1" width="10" customWidth="1"/>
    <col min="2" max="2" width="22.28515625" bestFit="1" customWidth="1"/>
    <col min="3" max="3" width="14" bestFit="1" customWidth="1"/>
    <col min="4" max="4" width="19.140625" bestFit="1" customWidth="1"/>
    <col min="5" max="5" width="16.85546875" bestFit="1" customWidth="1"/>
    <col min="6" max="6" width="21.85546875" bestFit="1" customWidth="1"/>
  </cols>
  <sheetData>
    <row r="1" spans="1:6" ht="18.75" x14ac:dyDescent="0.3">
      <c r="A1" s="1" t="s">
        <v>16</v>
      </c>
    </row>
    <row r="5" spans="1:6" x14ac:dyDescent="0.25">
      <c r="C5" t="s">
        <v>4</v>
      </c>
    </row>
    <row r="6" spans="1:6" x14ac:dyDescent="0.25">
      <c r="A6" s="9" t="s">
        <v>0</v>
      </c>
      <c r="B6" s="9" t="s">
        <v>1</v>
      </c>
      <c r="C6" s="9" t="s">
        <v>2</v>
      </c>
      <c r="D6" s="9" t="s">
        <v>9</v>
      </c>
      <c r="E6" s="9" t="s">
        <v>3</v>
      </c>
      <c r="F6" s="5"/>
    </row>
    <row r="7" spans="1:6" x14ac:dyDescent="0.25">
      <c r="A7" s="10">
        <v>1.35</v>
      </c>
      <c r="B7" s="10">
        <v>1.25</v>
      </c>
      <c r="C7" s="10">
        <v>1.181</v>
      </c>
      <c r="D7" s="10">
        <v>2.7170000000000001</v>
      </c>
      <c r="E7" s="10">
        <v>0.05</v>
      </c>
      <c r="F7" s="7"/>
    </row>
    <row r="8" spans="1:6" x14ac:dyDescent="0.25">
      <c r="A8" s="8"/>
      <c r="B8" s="8"/>
      <c r="C8" s="8"/>
      <c r="D8" s="8"/>
      <c r="E8" s="8"/>
      <c r="F8" s="8"/>
    </row>
    <row r="9" spans="1:6" x14ac:dyDescent="0.25">
      <c r="A9" s="8"/>
      <c r="B9" s="8"/>
      <c r="C9" s="8"/>
      <c r="D9" s="8"/>
      <c r="E9" s="8"/>
      <c r="F9" s="8"/>
    </row>
    <row r="10" spans="1:6" x14ac:dyDescent="0.25">
      <c r="A10" s="8"/>
      <c r="B10" s="8" t="s">
        <v>5</v>
      </c>
      <c r="C10" s="8"/>
      <c r="D10" s="8" t="s">
        <v>6</v>
      </c>
      <c r="E10" s="8"/>
      <c r="F10" s="11" t="s">
        <v>10</v>
      </c>
    </row>
    <row r="11" spans="1:6" x14ac:dyDescent="0.25">
      <c r="A11" s="8"/>
      <c r="B11" s="8">
        <f>(A7-B7)/2</f>
        <v>5.0000000000000044E-2</v>
      </c>
      <c r="C11" s="8"/>
      <c r="D11" s="8">
        <f>(D7-C7)/2</f>
        <v>0.76800000000000002</v>
      </c>
      <c r="E11" s="8"/>
      <c r="F11" s="12">
        <f>(D11+E7)-B11</f>
        <v>0.76800000000000002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8"/>
      <c r="B13" s="8"/>
      <c r="C13" s="8"/>
      <c r="D13" s="8"/>
      <c r="E13" s="8"/>
      <c r="F13" s="8"/>
    </row>
    <row r="14" spans="1:6" ht="45" x14ac:dyDescent="0.25">
      <c r="A14" s="9" t="s">
        <v>7</v>
      </c>
      <c r="B14" s="13" t="s">
        <v>11</v>
      </c>
      <c r="C14" s="4"/>
      <c r="D14" s="4" t="s">
        <v>8</v>
      </c>
      <c r="E14" s="2"/>
      <c r="F14" s="14" t="s">
        <v>17</v>
      </c>
    </row>
    <row r="15" spans="1:6" x14ac:dyDescent="0.25">
      <c r="A15" s="10">
        <v>20</v>
      </c>
      <c r="B15" s="10">
        <v>9</v>
      </c>
      <c r="C15" s="6"/>
      <c r="D15" s="6">
        <f>B17*B15</f>
        <v>5.2359582194944507E-2</v>
      </c>
      <c r="E15" s="6"/>
      <c r="F15" s="12">
        <f>F11+D15</f>
        <v>0.82035958219494454</v>
      </c>
    </row>
    <row r="16" spans="1:6" x14ac:dyDescent="0.25">
      <c r="A16" s="8" t="s">
        <v>12</v>
      </c>
      <c r="B16" s="8" t="s">
        <v>15</v>
      </c>
      <c r="C16" s="8"/>
      <c r="D16" s="8" t="s">
        <v>13</v>
      </c>
      <c r="E16" s="8"/>
      <c r="F16" s="8" t="s">
        <v>14</v>
      </c>
    </row>
    <row r="17" spans="1:2" x14ac:dyDescent="0.25">
      <c r="A17">
        <f>A15/60</f>
        <v>0.33333333333333331</v>
      </c>
      <c r="B17">
        <f>SIN(RADIANS(A17))</f>
        <v>5.8177313549938343E-3</v>
      </c>
    </row>
    <row r="20" spans="1:2" x14ac:dyDescent="0.25">
      <c r="A20" t="s">
        <v>18</v>
      </c>
    </row>
    <row r="24" spans="1:2" x14ac:dyDescent="0.25">
      <c r="A24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BAT Machine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Daryle Thom</dc:creator>
  <cp:lastModifiedBy>Daryle</cp:lastModifiedBy>
  <cp:lastPrinted>2013-10-14T19:51:51Z</cp:lastPrinted>
  <dcterms:created xsi:type="dcterms:W3CDTF">2011-04-28T17:06:14Z</dcterms:created>
  <dcterms:modified xsi:type="dcterms:W3CDTF">2013-10-14T20:47:05Z</dcterms:modified>
</cp:coreProperties>
</file>